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l="1"/>
  <c r="S2" i="1" s="1"/>
  <c r="T2" i="1" s="1"/>
</calcChain>
</file>

<file path=xl/sharedStrings.xml><?xml version="1.0" encoding="utf-8"?>
<sst xmlns="http://schemas.openxmlformats.org/spreadsheetml/2006/main" count="92" uniqueCount="51">
  <si>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</si>
  <si>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</si>
  <si>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</si>
  <si>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</si>
  <si>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</si>
  <si>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</si>
  <si>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</si>
  <si>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</si>
  <si>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</si>
  <si>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Видеоэкран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</si>
  <si>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</si>
  <si>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</si>
  <si>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</si>
  <si>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</si>
  <si>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</si>
  <si>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</si>
  <si>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Название ТЦ</t>
  </si>
  <si>
    <t>Вид рекламы</t>
  </si>
  <si>
    <t>Количество конструкций</t>
  </si>
  <si>
    <t>График работы</t>
  </si>
  <si>
    <t>Стоимость</t>
  </si>
  <si>
    <t>Торговый центр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</si>
  <si>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</si>
  <si>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</si>
  <si>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</si>
  <si>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</si>
  <si>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Новокузнецк</t>
  </si>
  <si>
    <t>ТЦ Комета</t>
  </si>
  <si>
    <t>ТЦ Полёт</t>
  </si>
  <si>
    <t>БЦ СИТИ</t>
  </si>
  <si>
    <t>Юность</t>
  </si>
  <si>
    <t>ТЦ Глобус</t>
  </si>
  <si>
    <t>пр. Шахтёров, 19а</t>
  </si>
  <si>
    <t xml:space="preserve">ул. Павловского, 13 </t>
  </si>
  <si>
    <t>пр. Ермакова, 9а</t>
  </si>
  <si>
    <t>пр. Металлургов, 16</t>
  </si>
  <si>
    <t>ул. Тольятти, 27а</t>
  </si>
  <si>
    <t>1,9х1,9</t>
  </si>
  <si>
    <t>1,2х1,9</t>
  </si>
  <si>
    <t>ПН-ВС: 09:00 - 22:00</t>
  </si>
  <si>
    <t>НТЦВ-1</t>
  </si>
  <si>
    <t>НТЦВ-2</t>
  </si>
  <si>
    <t>НТЦВ-3</t>
  </si>
  <si>
    <t>НТЦВ-4</t>
  </si>
  <si>
    <t>НТЦВ-5</t>
  </si>
  <si>
    <t>53.780857, 87.288173</t>
  </si>
  <si>
    <t>53.770125, 87.131669</t>
  </si>
  <si>
    <t>53.767815, 87.133726</t>
  </si>
  <si>
    <t>53.752517, 87.118940</t>
  </si>
  <si>
    <t>53.760188, 87.146015</t>
  </si>
  <si>
    <t>В холле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</si>
</sst>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sFg5hEsWCT5uw" TargetMode="External"/><Relationship Id="rId3" Type="http://schemas.openxmlformats.org/officeDocument/2006/relationships/hyperlink" Target="https://yandex.ru/maps/-/CPAKM-9J" TargetMode="External"/><Relationship Id="rId7" Type="http://schemas.openxmlformats.org/officeDocument/2006/relationships/hyperlink" Target="https://disk.yandex.ru/i/dV32AMl5TAen9A" TargetMode="External"/><Relationship Id="rId2" Type="http://schemas.openxmlformats.org/officeDocument/2006/relationships/hyperlink" Target="https://yandex.ru/maps/-/CPAKMX8L" TargetMode="External"/><Relationship Id="rId1" Type="http://schemas.openxmlformats.org/officeDocument/2006/relationships/hyperlink" Target="https://yandex.ru/maps/-/CPAKMPI7" TargetMode="External"/><Relationship Id="rId6" Type="http://schemas.openxmlformats.org/officeDocument/2006/relationships/hyperlink" Target="https://disk.yandex.ru/i/n-pBcarmDWofH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AKQY4c" TargetMode="External"/><Relationship Id="rId10" Type="http://schemas.openxmlformats.org/officeDocument/2006/relationships/hyperlink" Target="https://disk.yandex.ru/i/m_qJ5FYcWvrefA" TargetMode="External"/><Relationship Id="rId4" Type="http://schemas.openxmlformats.org/officeDocument/2006/relationships/hyperlink" Target="https://yandex.ru/maps/-/CPAKQIpx" TargetMode="External"/><Relationship Id="rId9" Type="http://schemas.openxmlformats.org/officeDocument/2006/relationships/hyperlink" Target="https://disk.yandex.ru/i/GQIfb3-7Sq3J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selection activeCell="D2" sqref="D2"/>
    </sheetView>
  </sheetViews>
  <sheetFormatPr defaultRowHeight="12.75" x14ac:dyDescent="0.2"/>
  <cols>
    <col min="1" max="1" width="11.28515625" style="1" customWidth="1"/>
    <col min="2" max="2" width="16.42578125" style="1" customWidth="1"/>
    <col min="3" max="3" width="13.85546875" style="1" customWidth="1"/>
    <col min="4" max="4" width="15.7109375" style="1" customWidth="1"/>
    <col min="5" max="5" width="17.5703125" style="1" customWidth="1"/>
    <col min="6" max="6" width="10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3.425781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27" style="1" customWidth="1"/>
    <col min="18" max="18" width="25.42578125" style="1" customWidth="1"/>
    <col min="19" max="19" width="24" style="1" customWidth="1"/>
    <col min="20" max="20" width="13.85546875" style="1" customWidth="1"/>
    <col min="21" max="21" width="8.7109375" style="1" customWidth="1"/>
    <col min="22" max="22" width="19" style="2" customWidth="1"/>
    <col min="23" max="16384" width="9.140625" style="1"/>
  </cols>
  <sheetData>
    <row r="1" spans="1:22" s="6" customFormat="1" ht="25.5" x14ac:dyDescent="0.2">
      <c r="A1" s="4" t="s">
        <v>0</v>
      </c>
      <c r="B1" s="4" t="s">
        <v>17</v>
      </c>
      <c r="C1" s="4" t="s">
        <v>8</v>
      </c>
      <c r="D1" s="4" t="s">
        <v>16</v>
      </c>
      <c r="E1" s="4" t="s">
        <v>1</v>
      </c>
      <c r="F1" s="4" t="s">
        <v>3</v>
      </c>
      <c r="G1" s="4" t="s">
        <v>12</v>
      </c>
      <c r="H1" s="4" t="s">
        <v>2</v>
      </c>
      <c r="I1" s="5" t="s">
        <v>13</v>
      </c>
      <c r="J1" s="4" t="s">
        <v>10</v>
      </c>
      <c r="K1" s="4" t="s">
        <v>4</v>
      </c>
      <c r="L1" s="4" t="s">
        <v>18</v>
      </c>
      <c r="M1" s="4" t="s">
        <v>5</v>
      </c>
      <c r="N1" s="4" t="s">
        <v>22</v>
      </c>
      <c r="O1" s="4" t="s">
        <v>19</v>
      </c>
      <c r="P1" s="4" t="s">
        <v>23</v>
      </c>
      <c r="Q1" s="4" t="s">
        <v>15</v>
      </c>
      <c r="R1" s="4" t="s">
        <v>24</v>
      </c>
      <c r="S1" s="4" t="s">
        <v>25</v>
      </c>
      <c r="T1" s="4" t="s">
        <v>20</v>
      </c>
      <c r="U1" s="5" t="s">
        <v>7</v>
      </c>
      <c r="V1" s="4" t="s">
        <v>6</v>
      </c>
    </row>
    <row r="2" spans="1:22" s="3" customFormat="1" ht="25.5" x14ac:dyDescent="0.2">
      <c r="A2" s="7" t="s">
        <v>26</v>
      </c>
      <c r="B2" s="7" t="s">
        <v>9</v>
      </c>
      <c r="C2" s="8" t="s">
        <v>21</v>
      </c>
      <c r="D2" s="8" t="s">
        <v>28</v>
      </c>
      <c r="E2" s="8" t="s">
        <v>32</v>
      </c>
      <c r="F2" s="11" t="s">
        <v>3</v>
      </c>
      <c r="G2" s="7" t="s">
        <v>50</v>
      </c>
      <c r="H2" s="11" t="s">
        <v>2</v>
      </c>
      <c r="I2" s="7" t="s">
        <v>37</v>
      </c>
      <c r="J2" s="9" t="s">
        <v>11</v>
      </c>
      <c r="K2" s="7" t="s">
        <v>14</v>
      </c>
      <c r="L2" s="7">
        <v>1</v>
      </c>
      <c r="M2" s="7">
        <v>10</v>
      </c>
      <c r="N2" s="7">
        <v>12</v>
      </c>
      <c r="O2" s="7" t="s">
        <v>39</v>
      </c>
      <c r="P2" s="7">
        <f>13*N2</f>
        <v>156</v>
      </c>
      <c r="Q2" s="7">
        <v>15</v>
      </c>
      <c r="R2" s="7">
        <f>Q2*P2</f>
        <v>2340</v>
      </c>
      <c r="S2" s="7">
        <f>R2*L2</f>
        <v>2340</v>
      </c>
      <c r="T2" s="10">
        <f>0.3*S2*M2</f>
        <v>7020</v>
      </c>
      <c r="U2" s="8" t="s">
        <v>40</v>
      </c>
      <c r="V2" s="9" t="s">
        <v>45</v>
      </c>
    </row>
    <row r="3" spans="1:22" ht="25.5" x14ac:dyDescent="0.2">
      <c r="A3" s="7" t="s">
        <v>26</v>
      </c>
      <c r="B3" s="7" t="s">
        <v>9</v>
      </c>
      <c r="C3" s="8" t="s">
        <v>21</v>
      </c>
      <c r="D3" s="12" t="s">
        <v>27</v>
      </c>
      <c r="E3" s="12" t="s">
        <v>33</v>
      </c>
      <c r="F3" s="11" t="s">
        <v>3</v>
      </c>
      <c r="G3" s="7" t="s">
        <v>50</v>
      </c>
      <c r="H3" s="11" t="s">
        <v>2</v>
      </c>
      <c r="I3" s="12" t="s">
        <v>38</v>
      </c>
      <c r="J3" s="9" t="s">
        <v>11</v>
      </c>
      <c r="K3" s="7" t="s">
        <v>14</v>
      </c>
      <c r="L3" s="7">
        <v>1</v>
      </c>
      <c r="M3" s="7">
        <v>10</v>
      </c>
      <c r="N3" s="7">
        <v>12</v>
      </c>
      <c r="O3" s="7" t="s">
        <v>39</v>
      </c>
      <c r="P3" s="7">
        <f t="shared" ref="P3:P6" si="0">13*N3</f>
        <v>156</v>
      </c>
      <c r="Q3" s="7">
        <v>15</v>
      </c>
      <c r="R3" s="7">
        <f t="shared" ref="R3:R6" si="1">Q3*P3</f>
        <v>2340</v>
      </c>
      <c r="S3" s="7">
        <f t="shared" ref="S3:S6" si="2">R3*L3</f>
        <v>2340</v>
      </c>
      <c r="T3" s="10">
        <f t="shared" ref="T3:T6" si="3">0.3*S3*M3</f>
        <v>7020</v>
      </c>
      <c r="U3" s="8" t="s">
        <v>41</v>
      </c>
      <c r="V3" s="12" t="s">
        <v>46</v>
      </c>
    </row>
    <row r="4" spans="1:22" ht="25.5" x14ac:dyDescent="0.2">
      <c r="A4" s="7" t="s">
        <v>26</v>
      </c>
      <c r="B4" s="7" t="s">
        <v>9</v>
      </c>
      <c r="C4" s="8" t="s">
        <v>21</v>
      </c>
      <c r="D4" s="12" t="s">
        <v>29</v>
      </c>
      <c r="E4" s="12" t="s">
        <v>34</v>
      </c>
      <c r="F4" s="11" t="s">
        <v>3</v>
      </c>
      <c r="G4" s="7" t="s">
        <v>50</v>
      </c>
      <c r="H4" s="11" t="s">
        <v>2</v>
      </c>
      <c r="I4" s="12" t="s">
        <v>37</v>
      </c>
      <c r="J4" s="9" t="s">
        <v>11</v>
      </c>
      <c r="K4" s="7" t="s">
        <v>14</v>
      </c>
      <c r="L4" s="7">
        <v>1</v>
      </c>
      <c r="M4" s="7">
        <v>10</v>
      </c>
      <c r="N4" s="7">
        <v>12</v>
      </c>
      <c r="O4" s="7" t="s">
        <v>39</v>
      </c>
      <c r="P4" s="7">
        <f t="shared" si="0"/>
        <v>156</v>
      </c>
      <c r="Q4" s="7">
        <v>15</v>
      </c>
      <c r="R4" s="7">
        <f t="shared" si="1"/>
        <v>2340</v>
      </c>
      <c r="S4" s="7">
        <f t="shared" si="2"/>
        <v>2340</v>
      </c>
      <c r="T4" s="10">
        <f t="shared" si="3"/>
        <v>7020</v>
      </c>
      <c r="U4" s="8" t="s">
        <v>42</v>
      </c>
      <c r="V4" s="12" t="s">
        <v>47</v>
      </c>
    </row>
    <row r="5" spans="1:22" ht="25.5" x14ac:dyDescent="0.2">
      <c r="A5" s="7" t="s">
        <v>26</v>
      </c>
      <c r="B5" s="7" t="s">
        <v>9</v>
      </c>
      <c r="C5" s="8" t="s">
        <v>21</v>
      </c>
      <c r="D5" s="12" t="s">
        <v>30</v>
      </c>
      <c r="E5" s="12" t="s">
        <v>35</v>
      </c>
      <c r="F5" s="11" t="s">
        <v>3</v>
      </c>
      <c r="G5" s="7" t="s">
        <v>50</v>
      </c>
      <c r="H5" s="11" t="s">
        <v>2</v>
      </c>
      <c r="I5" s="12" t="s">
        <v>38</v>
      </c>
      <c r="J5" s="9" t="s">
        <v>11</v>
      </c>
      <c r="K5" s="7" t="s">
        <v>14</v>
      </c>
      <c r="L5" s="7">
        <v>1</v>
      </c>
      <c r="M5" s="7">
        <v>10</v>
      </c>
      <c r="N5" s="7">
        <v>12</v>
      </c>
      <c r="O5" s="7" t="s">
        <v>39</v>
      </c>
      <c r="P5" s="7">
        <f t="shared" si="0"/>
        <v>156</v>
      </c>
      <c r="Q5" s="7">
        <v>15</v>
      </c>
      <c r="R5" s="7">
        <f t="shared" si="1"/>
        <v>2340</v>
      </c>
      <c r="S5" s="7">
        <f t="shared" si="2"/>
        <v>2340</v>
      </c>
      <c r="T5" s="10">
        <f t="shared" si="3"/>
        <v>7020</v>
      </c>
      <c r="U5" s="8" t="s">
        <v>43</v>
      </c>
      <c r="V5" s="12" t="s">
        <v>48</v>
      </c>
    </row>
    <row r="6" spans="1:22" ht="25.5" x14ac:dyDescent="0.2">
      <c r="A6" s="7" t="s">
        <v>26</v>
      </c>
      <c r="B6" s="7" t="s">
        <v>9</v>
      </c>
      <c r="C6" s="8" t="s">
        <v>21</v>
      </c>
      <c r="D6" s="12" t="s">
        <v>31</v>
      </c>
      <c r="E6" s="12" t="s">
        <v>36</v>
      </c>
      <c r="F6" s="11" t="s">
        <v>3</v>
      </c>
      <c r="G6" s="7" t="s">
        <v>50</v>
      </c>
      <c r="H6" s="11" t="s">
        <v>2</v>
      </c>
      <c r="I6" s="12" t="s">
        <v>37</v>
      </c>
      <c r="J6" s="9" t="s">
        <v>11</v>
      </c>
      <c r="K6" s="7" t="s">
        <v>14</v>
      </c>
      <c r="L6" s="7">
        <v>1</v>
      </c>
      <c r="M6" s="7">
        <v>10</v>
      </c>
      <c r="N6" s="7">
        <v>12</v>
      </c>
      <c r="O6" s="7" t="s">
        <v>39</v>
      </c>
      <c r="P6" s="7">
        <f t="shared" si="0"/>
        <v>156</v>
      </c>
      <c r="Q6" s="7">
        <v>15</v>
      </c>
      <c r="R6" s="7">
        <f t="shared" si="1"/>
        <v>2340</v>
      </c>
      <c r="S6" s="7">
        <f t="shared" si="2"/>
        <v>2340</v>
      </c>
      <c r="T6" s="10">
        <f t="shared" si="3"/>
        <v>7020</v>
      </c>
      <c r="U6" s="8" t="s">
        <v>44</v>
      </c>
      <c r="V6" s="12" t="s">
        <v>49</v>
      </c>
    </row>
  </sheetData>
  <autoFilter ref="A1:V2"/>
  <phoneticPr fontId="5" type="noConversion"/>
  <hyperlinks>
    <hyperlink ref="F2" r:id="rId1"/>
    <hyperlink ref="F3" r:id="rId2"/>
    <hyperlink ref="F4" r:id="rId3"/>
    <hyperlink ref="F5" r:id="rId4"/>
    <hyperlink ref="F6" r:id="rId5"/>
    <hyperlink ref="H2" r:id="rId6"/>
    <hyperlink ref="H3" r:id="rId7"/>
    <hyperlink ref="H4" r:id="rId8"/>
    <hyperlink ref="H5" r:id="rId9"/>
    <hyperlink ref="H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2026-02-28T17:06:08Z</dcterms:modified>
</cp:coreProperties>
</file>