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ситиборды'!$A$1:$Q$1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4" i="4"/>
  <c r="N4" i="4" s="1"/>
  <c r="O4" i="4" s="1"/>
  <c r="L5" i="4"/>
  <c r="N5" i="4" s="1"/>
  <c r="O5" i="4" s="1"/>
  <c r="L2" i="4"/>
  <c r="N2" i="4" l="1"/>
  <c r="O2" i="4" s="1"/>
</calcChain>
</file>

<file path=xl/sharedStrings.xml><?xml version="1.0" encoding="utf-8"?>
<sst xmlns="http://schemas.openxmlformats.org/spreadsheetml/2006/main" count="61" uniqueCount="37">
  <si>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</si>
  <si>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</si>
  <si>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</si>
  <si>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</si>
  <si>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</si>
  <si>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</si>
  <si>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</si>
  <si>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</si>
  <si>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</si>
  <si>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</si>
  <si>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</si>
  <si>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</si>
  <si>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</si>
  <si>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</si>
  <si>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</si>
  <si>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</si>
  <si>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</si>
  <si>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</si>
  <si>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</si>
  <si>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Новокузнецк</t>
  </si>
  <si>
    <t>Цифровой ситиборд</t>
  </si>
  <si>
    <t>пр. Бардина, 42</t>
  </si>
  <si>
    <t>пр. Октябрьский, 4</t>
  </si>
  <si>
    <t>ул. Дружбы, 48 А</t>
  </si>
  <si>
    <t>ул. Дружбы, 48 Б</t>
  </si>
  <si>
    <t>4х3</t>
  </si>
  <si>
    <t>3х2</t>
  </si>
  <si>
    <t>Б</t>
  </si>
  <si>
    <t>ПН-ВС: 05:00 - 25:00</t>
  </si>
  <si>
    <t>ЦСБ-1</t>
  </si>
  <si>
    <t>ЦСБ-2</t>
  </si>
  <si>
    <t>ЦСБ-3</t>
  </si>
  <si>
    <t>ЦСБ-4</t>
  </si>
  <si>
    <t>53.756467, 87.136178</t>
  </si>
  <si>
    <t>53.755918, 87.137912</t>
  </si>
  <si>
    <t>53.752730, 87.157693</t>
  </si>
  <si>
    <t>53.753070, 87.157046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</si>
</sst>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2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Le-6BqmT42XsA" TargetMode="External"/><Relationship Id="rId3" Type="http://schemas.openxmlformats.org/officeDocument/2006/relationships/hyperlink" Target="https://yandex.ru/maps/-/CPqI7Fjg" TargetMode="External"/><Relationship Id="rId7" Type="http://schemas.openxmlformats.org/officeDocument/2006/relationships/hyperlink" Target="https://disk.yandex.ru/i/FU2jXavceJiY1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PqI7UzJ" TargetMode="External"/><Relationship Id="rId1" Type="http://schemas.openxmlformats.org/officeDocument/2006/relationships/hyperlink" Target="https://yandex.ru/maps/-/CPqIz-~K" TargetMode="External"/><Relationship Id="rId6" Type="http://schemas.openxmlformats.org/officeDocument/2006/relationships/hyperlink" Target="https://disk.yandex.ru/i/ydHoaBxJCMzEig" TargetMode="External"/><Relationship Id="rId5" Type="http://schemas.openxmlformats.org/officeDocument/2006/relationships/hyperlink" Target="https://disk.yandex.ru/i/ImtVHjnmCvYQ1w" TargetMode="External"/><Relationship Id="rId4" Type="http://schemas.openxmlformats.org/officeDocument/2006/relationships/hyperlink" Target="https://yandex.ru/maps/-/CPqI7V~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Normal="100" workbookViewId="0">
      <selection activeCell="C4" sqref="C4"/>
    </sheetView>
  </sheetViews>
  <sheetFormatPr defaultColWidth="9.140625" defaultRowHeight="12.75" x14ac:dyDescent="0.25"/>
  <cols>
    <col min="1" max="1" width="15.28515625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85546875" style="1" customWidth="1"/>
    <col min="10" max="10" width="25.140625" style="1" customWidth="1"/>
    <col min="11" max="11" width="17.85546875" style="1" customWidth="1"/>
    <col min="12" max="12" width="18.7109375" style="1" customWidth="1"/>
    <col min="13" max="13" width="23.71093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25.5" x14ac:dyDescent="0.25">
      <c r="A2" s="8" t="s">
        <v>19</v>
      </c>
      <c r="B2" s="8" t="s">
        <v>20</v>
      </c>
      <c r="C2" s="7" t="s">
        <v>21</v>
      </c>
      <c r="D2" s="12" t="s">
        <v>6</v>
      </c>
      <c r="E2" s="12" t="s">
        <v>11</v>
      </c>
      <c r="F2" s="9" t="s">
        <v>25</v>
      </c>
      <c r="G2" s="9" t="s">
        <v>8</v>
      </c>
      <c r="H2" s="8" t="s">
        <v>14</v>
      </c>
      <c r="I2" s="9">
        <v>5</v>
      </c>
      <c r="J2" s="9">
        <v>30</v>
      </c>
      <c r="K2" s="9" t="s">
        <v>28</v>
      </c>
      <c r="L2" s="9">
        <f>20*J2</f>
        <v>600</v>
      </c>
      <c r="M2" s="9">
        <v>15</v>
      </c>
      <c r="N2" s="9">
        <f t="shared" ref="N2:N5" si="0">L2*M2</f>
        <v>9000</v>
      </c>
      <c r="O2" s="11">
        <f>(0.67*N2)*I2</f>
        <v>30150</v>
      </c>
      <c r="P2" s="10" t="s">
        <v>29</v>
      </c>
      <c r="Q2" s="10" t="s">
        <v>33</v>
      </c>
    </row>
    <row r="3" spans="1:17" ht="25.5" x14ac:dyDescent="0.25">
      <c r="A3" s="8" t="s">
        <v>19</v>
      </c>
      <c r="B3" s="8" t="s">
        <v>20</v>
      </c>
      <c r="C3" s="13" t="s">
        <v>22</v>
      </c>
      <c r="D3" s="12" t="s">
        <v>6</v>
      </c>
      <c r="E3" s="12" t="s">
        <v>11</v>
      </c>
      <c r="F3" s="13" t="s">
        <v>25</v>
      </c>
      <c r="G3" s="13" t="s">
        <v>27</v>
      </c>
      <c r="H3" s="8" t="s">
        <v>14</v>
      </c>
      <c r="I3" s="9">
        <v>5</v>
      </c>
      <c r="J3" s="9">
        <v>30</v>
      </c>
      <c r="K3" s="9" t="s">
        <v>28</v>
      </c>
      <c r="L3" s="9">
        <f t="shared" ref="L3:L5" si="1">20*J3</f>
        <v>600</v>
      </c>
      <c r="M3" s="9">
        <v>15</v>
      </c>
      <c r="N3" s="9">
        <f t="shared" si="0"/>
        <v>9000</v>
      </c>
      <c r="O3" s="11">
        <f t="shared" ref="O3:O5" si="2">(0.67*N3)*I3</f>
        <v>30150</v>
      </c>
      <c r="P3" s="10" t="s">
        <v>30</v>
      </c>
      <c r="Q3" s="14" t="s">
        <v>34</v>
      </c>
    </row>
    <row r="4" spans="1:17" ht="25.5" x14ac:dyDescent="0.25">
      <c r="A4" s="8" t="s">
        <v>19</v>
      </c>
      <c r="B4" s="8" t="s">
        <v>20</v>
      </c>
      <c r="C4" s="13" t="s">
        <v>23</v>
      </c>
      <c r="D4" s="12" t="s">
        <v>6</v>
      </c>
      <c r="E4" s="12" t="s">
        <v>11</v>
      </c>
      <c r="F4" s="13" t="s">
        <v>26</v>
      </c>
      <c r="G4" s="13" t="s">
        <v>8</v>
      </c>
      <c r="H4" s="8" t="s">
        <v>14</v>
      </c>
      <c r="I4" s="9">
        <v>5</v>
      </c>
      <c r="J4" s="9">
        <v>30</v>
      </c>
      <c r="K4" s="9" t="s">
        <v>28</v>
      </c>
      <c r="L4" s="9">
        <f t="shared" si="1"/>
        <v>600</v>
      </c>
      <c r="M4" s="9">
        <v>15</v>
      </c>
      <c r="N4" s="9">
        <f t="shared" si="0"/>
        <v>9000</v>
      </c>
      <c r="O4" s="11">
        <f t="shared" si="2"/>
        <v>30150</v>
      </c>
      <c r="P4" s="10" t="s">
        <v>31</v>
      </c>
      <c r="Q4" s="14" t="s">
        <v>35</v>
      </c>
    </row>
    <row r="5" spans="1:17" ht="25.5" x14ac:dyDescent="0.25">
      <c r="A5" s="8" t="s">
        <v>19</v>
      </c>
      <c r="B5" s="8" t="s">
        <v>20</v>
      </c>
      <c r="C5" s="13" t="s">
        <v>24</v>
      </c>
      <c r="D5" s="12" t="s">
        <v>6</v>
      </c>
      <c r="E5" s="12" t="s">
        <v>11</v>
      </c>
      <c r="F5" s="13" t="s">
        <v>26</v>
      </c>
      <c r="G5" s="13" t="s">
        <v>27</v>
      </c>
      <c r="H5" s="8" t="s">
        <v>14</v>
      </c>
      <c r="I5" s="9">
        <v>5</v>
      </c>
      <c r="J5" s="9">
        <v>30</v>
      </c>
      <c r="K5" s="9" t="s">
        <v>28</v>
      </c>
      <c r="L5" s="9">
        <f t="shared" si="1"/>
        <v>600</v>
      </c>
      <c r="M5" s="9">
        <v>15</v>
      </c>
      <c r="N5" s="9">
        <f t="shared" si="0"/>
        <v>9000</v>
      </c>
      <c r="O5" s="11">
        <f t="shared" si="2"/>
        <v>30150</v>
      </c>
      <c r="P5" s="10" t="s">
        <v>32</v>
      </c>
      <c r="Q5" s="14" t="s">
        <v>36</v>
      </c>
    </row>
  </sheetData>
  <autoFilter ref="A1:Q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2026-02-28T18:07:45Z</dcterms:modified>
</cp:coreProperties>
</file>