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атика" sheetId="1" r:id="rId1"/>
  </sheets>
  <definedNames>
    <definedName name="_xlnm._FilterDatabase" localSheetId="0" hidden="1">Статика!$A$1:$U$2</definedName>
  </definedNames>
  <calcPr calcId="162913"/>
</workbook>
</file>

<file path=xl/calcChain.xml><?xml version="1.0" encoding="utf-8"?>
<calcChain xmlns="http://schemas.openxmlformats.org/spreadsheetml/2006/main">
  <c r="O12" i="1" l="1"/>
  <c r="O11" i="1"/>
  <c r="O3" i="1"/>
  <c r="O4" i="1"/>
  <c r="O5" i="1"/>
  <c r="O6" i="1"/>
  <c r="O7" i="1"/>
  <c r="O8" i="1"/>
  <c r="O9" i="1"/>
  <c r="O10" i="1"/>
  <c r="O2" i="1"/>
</calcChain>
</file>

<file path=xl/sharedStrings.xml><?xml version="1.0" encoding="utf-8"?>
<sst xmlns="http://schemas.openxmlformats.org/spreadsheetml/2006/main" count="173" uniqueCount="73">
  <si>
    <t>Адрес</t>
  </si>
  <si>
    <t>Свет</t>
  </si>
  <si>
    <t>Способ показа</t>
  </si>
  <si>
    <t>Сеть АЗС</t>
  </si>
  <si>
    <t>№ АЗС</t>
  </si>
  <si>
    <t>Вид конструкции</t>
  </si>
  <si>
    <t>Статика</t>
  </si>
  <si>
    <t>Фото</t>
  </si>
  <si>
    <t>Локация</t>
  </si>
  <si>
    <t>АЗС</t>
  </si>
  <si>
    <t>Период, мес.</t>
  </si>
  <si>
    <t>Карта</t>
  </si>
  <si>
    <t>Да</t>
  </si>
  <si>
    <t>Координаты</t>
  </si>
  <si>
    <t>Газпромнефть</t>
  </si>
  <si>
    <t>Сити-формат</t>
  </si>
  <si>
    <t>1,2х1,8</t>
  </si>
  <si>
    <t>г. Новокузнецк, ул.Транспортная, 61Б</t>
  </si>
  <si>
    <t>г. Новокузнецк, ул. Димитрова, 42</t>
  </si>
  <si>
    <t>г. Новокузнецк, ул. Орджоникидзе, 1а</t>
  </si>
  <si>
    <t>г. Новокузнецк, ш. Притомское, 15 (на выезде в Междуреченск)</t>
  </si>
  <si>
    <t>г. Новокузнецк, ул. Туркменская, 54 а</t>
  </si>
  <si>
    <t>г. Новокузнецк, ул. Транспортная, 20</t>
  </si>
  <si>
    <t>г. Новокузнецк, ул. Транспортная, 91</t>
  </si>
  <si>
    <t>г. Новокузнецк, Байдаевское шоссе, 20</t>
  </si>
  <si>
    <t>г. Новокузнецк, ул. Хлебозаводская, 28</t>
  </si>
  <si>
    <t>Новокузнецк</t>
  </si>
  <si>
    <t>Лукойл</t>
  </si>
  <si>
    <t>АЗС-8</t>
  </si>
  <si>
    <t>АЗС-19-1</t>
  </si>
  <si>
    <t>АЗС-26-1</t>
  </si>
  <si>
    <t>АЗС-7-1</t>
  </si>
  <si>
    <t>АЗС-12</t>
  </si>
  <si>
    <t>АЗС-59</t>
  </si>
  <si>
    <t>АЗС-51</t>
  </si>
  <si>
    <t>АЗС-54</t>
  </si>
  <si>
    <t>АЗС-77</t>
  </si>
  <si>
    <t>53.741494, 87.137544</t>
  </si>
  <si>
    <t>53.751617, 87.049581</t>
  </si>
  <si>
    <t>53.766085, 87.101674</t>
  </si>
  <si>
    <t>53.770742, 87.331355</t>
  </si>
  <si>
    <t>53.706071, 87.118562</t>
  </si>
  <si>
    <t>53.740861, 87.144533</t>
  </si>
  <si>
    <t>53.747874, 87.164808</t>
  </si>
  <si>
    <t>53.774430, 87.274725</t>
  </si>
  <si>
    <t>53.775414, 87.124455</t>
  </si>
  <si>
    <t>Город</t>
  </si>
  <si>
    <t>Размеры, м.</t>
  </si>
  <si>
    <t>Сторона</t>
  </si>
  <si>
    <t>А</t>
  </si>
  <si>
    <t>Количество конструкций</t>
  </si>
  <si>
    <t>Аренда за 1 сторону</t>
  </si>
  <si>
    <t>Печать за 1 сторону</t>
  </si>
  <si>
    <t>Монтаж за 1 сторону</t>
  </si>
  <si>
    <t>Код</t>
  </si>
  <si>
    <t>База</t>
  </si>
  <si>
    <t>Коэффициент</t>
  </si>
  <si>
    <t>Трасса Центр-Ильинка (СибНефтеТранс)</t>
  </si>
  <si>
    <t>ул.Ленина (30 квартал) (СибНефтеТранс)</t>
  </si>
  <si>
    <t>СибНефтеТранс</t>
  </si>
  <si>
    <t>53.829274, 87.116945</t>
  </si>
  <si>
    <t>53.783140, 87.219857</t>
  </si>
  <si>
    <t>НАЗС-1</t>
  </si>
  <si>
    <t>НАЗС-2</t>
  </si>
  <si>
    <t>НАЗС-3</t>
  </si>
  <si>
    <t>НАЗС-4</t>
  </si>
  <si>
    <t>НАЗС-5</t>
  </si>
  <si>
    <t>НАЗС-6</t>
  </si>
  <si>
    <t>НАЗС-7</t>
  </si>
  <si>
    <t>НАЗС-8</t>
  </si>
  <si>
    <t>НАЗС-9</t>
  </si>
  <si>
    <t>НАЗС-10</t>
  </si>
  <si>
    <t>НАЗС-11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</si>
</sst>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RhbSO~" TargetMode="External"/><Relationship Id="rId13" Type="http://schemas.openxmlformats.org/officeDocument/2006/relationships/hyperlink" Target="https://disk.yandex.ru/i/ORp4W3T6o9PPBw" TargetMode="External"/><Relationship Id="rId18" Type="http://schemas.openxmlformats.org/officeDocument/2006/relationships/hyperlink" Target="https://yandex.ru/maps/-/CPqARGKs" TargetMode="External"/><Relationship Id="rId3" Type="http://schemas.openxmlformats.org/officeDocument/2006/relationships/hyperlink" Target="https://yandex.ru/maps/-/CHRhbBih" TargetMode="External"/><Relationship Id="rId21" Type="http://schemas.openxmlformats.org/officeDocument/2006/relationships/hyperlink" Target="https://disk.yandex.ru/i/UeM4K2H09qtnlA" TargetMode="External"/><Relationship Id="rId7" Type="http://schemas.openxmlformats.org/officeDocument/2006/relationships/hyperlink" Target="https://yandex.ru/maps/-/CHRhbKY9" TargetMode="External"/><Relationship Id="rId12" Type="http://schemas.openxmlformats.org/officeDocument/2006/relationships/hyperlink" Target="https://disk.yandex.ru/i/zkoZY_HvMyA33w" TargetMode="External"/><Relationship Id="rId17" Type="http://schemas.openxmlformats.org/officeDocument/2006/relationships/hyperlink" Target="https://disk.yandex.ru/i/4pKkPSrWSfnPoA" TargetMode="External"/><Relationship Id="rId2" Type="http://schemas.openxmlformats.org/officeDocument/2006/relationships/hyperlink" Target="https://yandex.ru/maps/-/CHRhbUla" TargetMode="External"/><Relationship Id="rId16" Type="http://schemas.openxmlformats.org/officeDocument/2006/relationships/hyperlink" Target="https://disk.yandex.ru/i/2uHi9kWgAB1iTQ" TargetMode="External"/><Relationship Id="rId20" Type="http://schemas.openxmlformats.org/officeDocument/2006/relationships/hyperlink" Target="https://disk.yandex.ru/i/q1DgbB9BMd0_Sg" TargetMode="External"/><Relationship Id="rId1" Type="http://schemas.openxmlformats.org/officeDocument/2006/relationships/hyperlink" Target="https://yandex.ru/maps/-/CHRhbIIJ" TargetMode="External"/><Relationship Id="rId6" Type="http://schemas.openxmlformats.org/officeDocument/2006/relationships/hyperlink" Target="https://yandex.ru/maps/-/CHRhb6Pv" TargetMode="External"/><Relationship Id="rId11" Type="http://schemas.openxmlformats.org/officeDocument/2006/relationships/hyperlink" Target="https://disk.yandex.ru/i/IiqylTp_gikNLg" TargetMode="External"/><Relationship Id="rId5" Type="http://schemas.openxmlformats.org/officeDocument/2006/relationships/hyperlink" Target="https://yandex.ru/maps/-/CHRhbVia" TargetMode="External"/><Relationship Id="rId15" Type="http://schemas.openxmlformats.org/officeDocument/2006/relationships/hyperlink" Target="https://disk.yandex.ru/i/PhfoHoGBljVB-w" TargetMode="External"/><Relationship Id="rId10" Type="http://schemas.openxmlformats.org/officeDocument/2006/relationships/hyperlink" Target="https://disk.yandex.ru/i/A54b3MOFhyKzKA" TargetMode="External"/><Relationship Id="rId19" Type="http://schemas.openxmlformats.org/officeDocument/2006/relationships/hyperlink" Target="https://yandex.ru/maps/-/CPqARSLL" TargetMode="External"/><Relationship Id="rId4" Type="http://schemas.openxmlformats.org/officeDocument/2006/relationships/hyperlink" Target="https://yandex.ru/maps/-/CHRhbJLn" TargetMode="External"/><Relationship Id="rId9" Type="http://schemas.openxmlformats.org/officeDocument/2006/relationships/hyperlink" Target="https://yandex.ru/maps/-/CHRhb8Mn" TargetMode="External"/><Relationship Id="rId14" Type="http://schemas.openxmlformats.org/officeDocument/2006/relationships/hyperlink" Target="https://disk.yandex.ru/i/NpusG777X10mJg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E5" sqref="E5"/>
    </sheetView>
  </sheetViews>
  <sheetFormatPr defaultRowHeight="12.75" x14ac:dyDescent="0.2"/>
  <cols>
    <col min="1" max="1" width="11.28515625" style="1" customWidth="1"/>
    <col min="2" max="2" width="12.28515625" style="1" customWidth="1"/>
    <col min="3" max="3" width="12.5703125" style="1" customWidth="1"/>
    <col min="4" max="4" width="11" style="1" customWidth="1"/>
    <col min="5" max="5" width="32.140625" style="2" customWidth="1"/>
    <col min="6" max="6" width="10" style="1" customWidth="1"/>
    <col min="7" max="7" width="19.2851562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140625" style="1" customWidth="1"/>
    <col min="15" max="15" width="22.28515625" style="3" customWidth="1"/>
    <col min="16" max="16" width="21.42578125" style="3" customWidth="1"/>
    <col min="17" max="17" width="22.7109375" style="3" customWidth="1"/>
    <col min="18" max="18" width="8.7109375" style="3" customWidth="1"/>
    <col min="19" max="19" width="9.140625" style="9" customWidth="1"/>
    <col min="20" max="20" width="16.7109375" style="9" customWidth="1"/>
    <col min="21" max="21" width="19" style="3" customWidth="1"/>
    <col min="22" max="16384" width="9.140625" style="1"/>
  </cols>
  <sheetData>
    <row r="1" spans="1:21" s="4" customFormat="1" ht="25.5" x14ac:dyDescent="0.25">
      <c r="A1" s="10" t="s">
        <v>46</v>
      </c>
      <c r="B1" s="10" t="s">
        <v>8</v>
      </c>
      <c r="C1" s="10" t="s">
        <v>3</v>
      </c>
      <c r="D1" s="10" t="s">
        <v>4</v>
      </c>
      <c r="E1" s="10" t="s">
        <v>0</v>
      </c>
      <c r="F1" s="10" t="s">
        <v>11</v>
      </c>
      <c r="G1" s="10" t="s">
        <v>5</v>
      </c>
      <c r="H1" s="10" t="s">
        <v>7</v>
      </c>
      <c r="I1" s="10" t="s">
        <v>47</v>
      </c>
      <c r="J1" s="10" t="s">
        <v>48</v>
      </c>
      <c r="K1" s="10" t="s">
        <v>1</v>
      </c>
      <c r="L1" s="10" t="s">
        <v>2</v>
      </c>
      <c r="M1" s="10" t="s">
        <v>50</v>
      </c>
      <c r="N1" s="10" t="s">
        <v>10</v>
      </c>
      <c r="O1" s="12" t="s">
        <v>51</v>
      </c>
      <c r="P1" s="12" t="s">
        <v>52</v>
      </c>
      <c r="Q1" s="12" t="s">
        <v>53</v>
      </c>
      <c r="R1" s="10" t="s">
        <v>54</v>
      </c>
      <c r="S1" s="10" t="s">
        <v>55</v>
      </c>
      <c r="T1" s="10" t="s">
        <v>56</v>
      </c>
      <c r="U1" s="10" t="s">
        <v>13</v>
      </c>
    </row>
    <row r="2" spans="1:21" x14ac:dyDescent="0.2">
      <c r="A2" s="11" t="s">
        <v>26</v>
      </c>
      <c r="B2" s="11" t="s">
        <v>9</v>
      </c>
      <c r="C2" s="11" t="s">
        <v>27</v>
      </c>
      <c r="D2" s="11" t="s">
        <v>28</v>
      </c>
      <c r="E2" s="11" t="s">
        <v>17</v>
      </c>
      <c r="F2" s="13" t="s">
        <v>11</v>
      </c>
      <c r="G2" s="14" t="s">
        <v>15</v>
      </c>
      <c r="H2" s="13" t="s">
        <v>7</v>
      </c>
      <c r="I2" s="15" t="s">
        <v>16</v>
      </c>
      <c r="J2" s="15" t="s">
        <v>49</v>
      </c>
      <c r="K2" s="11" t="s">
        <v>12</v>
      </c>
      <c r="L2" s="11" t="s">
        <v>6</v>
      </c>
      <c r="M2" s="14">
        <v>1</v>
      </c>
      <c r="N2" s="11">
        <v>1</v>
      </c>
      <c r="O2" s="16">
        <f>S2*T2</f>
        <v>12500</v>
      </c>
      <c r="P2" s="16">
        <v>1000</v>
      </c>
      <c r="Q2" s="16">
        <v>1000</v>
      </c>
      <c r="R2" s="11" t="s">
        <v>62</v>
      </c>
      <c r="S2" s="11">
        <v>12500</v>
      </c>
      <c r="T2" s="11">
        <v>1</v>
      </c>
      <c r="U2" s="11" t="s">
        <v>37</v>
      </c>
    </row>
    <row r="3" spans="1:21" x14ac:dyDescent="0.2">
      <c r="A3" s="11" t="s">
        <v>26</v>
      </c>
      <c r="B3" s="11" t="s">
        <v>9</v>
      </c>
      <c r="C3" s="14" t="s">
        <v>27</v>
      </c>
      <c r="D3" s="14" t="s">
        <v>29</v>
      </c>
      <c r="E3" s="14" t="s">
        <v>18</v>
      </c>
      <c r="F3" s="13" t="s">
        <v>11</v>
      </c>
      <c r="G3" s="14" t="s">
        <v>15</v>
      </c>
      <c r="H3" s="13" t="s">
        <v>7</v>
      </c>
      <c r="I3" s="15" t="s">
        <v>16</v>
      </c>
      <c r="J3" s="15" t="s">
        <v>49</v>
      </c>
      <c r="K3" s="11" t="s">
        <v>12</v>
      </c>
      <c r="L3" s="11" t="s">
        <v>6</v>
      </c>
      <c r="M3" s="14">
        <v>1</v>
      </c>
      <c r="N3" s="11">
        <v>1</v>
      </c>
      <c r="O3" s="16">
        <f t="shared" ref="O3:O12" si="0">S3*T3</f>
        <v>12500</v>
      </c>
      <c r="P3" s="16">
        <v>1000</v>
      </c>
      <c r="Q3" s="16">
        <v>1000</v>
      </c>
      <c r="R3" s="11" t="s">
        <v>63</v>
      </c>
      <c r="S3" s="11">
        <v>12500</v>
      </c>
      <c r="T3" s="11">
        <v>1</v>
      </c>
      <c r="U3" s="11" t="s">
        <v>38</v>
      </c>
    </row>
    <row r="4" spans="1:21" x14ac:dyDescent="0.2">
      <c r="A4" s="11" t="s">
        <v>26</v>
      </c>
      <c r="B4" s="11" t="s">
        <v>9</v>
      </c>
      <c r="C4" s="14" t="s">
        <v>27</v>
      </c>
      <c r="D4" s="14" t="s">
        <v>30</v>
      </c>
      <c r="E4" s="14" t="s">
        <v>19</v>
      </c>
      <c r="F4" s="13" t="s">
        <v>11</v>
      </c>
      <c r="G4" s="14" t="s">
        <v>15</v>
      </c>
      <c r="H4" s="13" t="s">
        <v>7</v>
      </c>
      <c r="I4" s="15" t="s">
        <v>16</v>
      </c>
      <c r="J4" s="15" t="s">
        <v>49</v>
      </c>
      <c r="K4" s="11" t="s">
        <v>12</v>
      </c>
      <c r="L4" s="11" t="s">
        <v>6</v>
      </c>
      <c r="M4" s="14">
        <v>1</v>
      </c>
      <c r="N4" s="11">
        <v>1</v>
      </c>
      <c r="O4" s="16">
        <f t="shared" si="0"/>
        <v>12500</v>
      </c>
      <c r="P4" s="16">
        <v>1000</v>
      </c>
      <c r="Q4" s="16">
        <v>1000</v>
      </c>
      <c r="R4" s="11" t="s">
        <v>64</v>
      </c>
      <c r="S4" s="11">
        <v>12500</v>
      </c>
      <c r="T4" s="11">
        <v>1</v>
      </c>
      <c r="U4" s="14" t="s">
        <v>39</v>
      </c>
    </row>
    <row r="5" spans="1:21" ht="25.5" x14ac:dyDescent="0.2">
      <c r="A5" s="11" t="s">
        <v>26</v>
      </c>
      <c r="B5" s="11" t="s">
        <v>9</v>
      </c>
      <c r="C5" s="14" t="s">
        <v>27</v>
      </c>
      <c r="D5" s="14" t="s">
        <v>31</v>
      </c>
      <c r="E5" s="14" t="s">
        <v>20</v>
      </c>
      <c r="F5" s="13" t="s">
        <v>11</v>
      </c>
      <c r="G5" s="14" t="s">
        <v>15</v>
      </c>
      <c r="H5" s="13" t="s">
        <v>7</v>
      </c>
      <c r="I5" s="15" t="s">
        <v>16</v>
      </c>
      <c r="J5" s="15" t="s">
        <v>49</v>
      </c>
      <c r="K5" s="11" t="s">
        <v>12</v>
      </c>
      <c r="L5" s="11" t="s">
        <v>6</v>
      </c>
      <c r="M5" s="14">
        <v>1</v>
      </c>
      <c r="N5" s="11">
        <v>1</v>
      </c>
      <c r="O5" s="16">
        <f t="shared" si="0"/>
        <v>12500</v>
      </c>
      <c r="P5" s="16">
        <v>1000</v>
      </c>
      <c r="Q5" s="16">
        <v>1000</v>
      </c>
      <c r="R5" s="11" t="s">
        <v>65</v>
      </c>
      <c r="S5" s="11">
        <v>12500</v>
      </c>
      <c r="T5" s="11">
        <v>1</v>
      </c>
      <c r="U5" s="14" t="s">
        <v>40</v>
      </c>
    </row>
    <row r="6" spans="1:21" x14ac:dyDescent="0.2">
      <c r="A6" s="11" t="s">
        <v>26</v>
      </c>
      <c r="B6" s="11" t="s">
        <v>9</v>
      </c>
      <c r="C6" s="14" t="s">
        <v>27</v>
      </c>
      <c r="D6" s="14" t="s">
        <v>32</v>
      </c>
      <c r="E6" s="14" t="s">
        <v>21</v>
      </c>
      <c r="F6" s="13" t="s">
        <v>11</v>
      </c>
      <c r="G6" s="14" t="s">
        <v>15</v>
      </c>
      <c r="H6" s="13" t="s">
        <v>7</v>
      </c>
      <c r="I6" s="15" t="s">
        <v>16</v>
      </c>
      <c r="J6" s="15" t="s">
        <v>49</v>
      </c>
      <c r="K6" s="11" t="s">
        <v>12</v>
      </c>
      <c r="L6" s="11" t="s">
        <v>6</v>
      </c>
      <c r="M6" s="14">
        <v>1</v>
      </c>
      <c r="N6" s="11">
        <v>1</v>
      </c>
      <c r="O6" s="16">
        <f t="shared" si="0"/>
        <v>12500</v>
      </c>
      <c r="P6" s="16">
        <v>1000</v>
      </c>
      <c r="Q6" s="16">
        <v>1000</v>
      </c>
      <c r="R6" s="11" t="s">
        <v>66</v>
      </c>
      <c r="S6" s="11">
        <v>12500</v>
      </c>
      <c r="T6" s="11">
        <v>1</v>
      </c>
      <c r="U6" s="14" t="s">
        <v>41</v>
      </c>
    </row>
    <row r="7" spans="1:21" x14ac:dyDescent="0.2">
      <c r="A7" s="11" t="s">
        <v>26</v>
      </c>
      <c r="B7" s="11" t="s">
        <v>9</v>
      </c>
      <c r="C7" s="14" t="s">
        <v>14</v>
      </c>
      <c r="D7" s="14" t="s">
        <v>33</v>
      </c>
      <c r="E7" s="14" t="s">
        <v>22</v>
      </c>
      <c r="F7" s="13" t="s">
        <v>11</v>
      </c>
      <c r="G7" s="14" t="s">
        <v>15</v>
      </c>
      <c r="H7" s="13" t="s">
        <v>7</v>
      </c>
      <c r="I7" s="15" t="s">
        <v>16</v>
      </c>
      <c r="J7" s="15" t="s">
        <v>49</v>
      </c>
      <c r="K7" s="11" t="s">
        <v>12</v>
      </c>
      <c r="L7" s="11" t="s">
        <v>6</v>
      </c>
      <c r="M7" s="14">
        <v>1</v>
      </c>
      <c r="N7" s="11">
        <v>1</v>
      </c>
      <c r="O7" s="16">
        <f t="shared" si="0"/>
        <v>12500</v>
      </c>
      <c r="P7" s="16">
        <v>1000</v>
      </c>
      <c r="Q7" s="16">
        <v>1000</v>
      </c>
      <c r="R7" s="11" t="s">
        <v>67</v>
      </c>
      <c r="S7" s="11">
        <v>12500</v>
      </c>
      <c r="T7" s="11">
        <v>1</v>
      </c>
      <c r="U7" s="14" t="s">
        <v>42</v>
      </c>
    </row>
    <row r="8" spans="1:21" x14ac:dyDescent="0.2">
      <c r="A8" s="11" t="s">
        <v>26</v>
      </c>
      <c r="B8" s="11" t="s">
        <v>9</v>
      </c>
      <c r="C8" s="14" t="s">
        <v>14</v>
      </c>
      <c r="D8" s="14" t="s">
        <v>34</v>
      </c>
      <c r="E8" s="14" t="s">
        <v>23</v>
      </c>
      <c r="F8" s="13" t="s">
        <v>11</v>
      </c>
      <c r="G8" s="14" t="s">
        <v>15</v>
      </c>
      <c r="H8" s="14" t="s">
        <v>7</v>
      </c>
      <c r="I8" s="15" t="s">
        <v>16</v>
      </c>
      <c r="J8" s="15" t="s">
        <v>49</v>
      </c>
      <c r="K8" s="11" t="s">
        <v>12</v>
      </c>
      <c r="L8" s="11" t="s">
        <v>6</v>
      </c>
      <c r="M8" s="14">
        <v>1</v>
      </c>
      <c r="N8" s="11">
        <v>1</v>
      </c>
      <c r="O8" s="16">
        <f t="shared" si="0"/>
        <v>12500</v>
      </c>
      <c r="P8" s="16">
        <v>1000</v>
      </c>
      <c r="Q8" s="16">
        <v>1000</v>
      </c>
      <c r="R8" s="11" t="s">
        <v>68</v>
      </c>
      <c r="S8" s="11">
        <v>12500</v>
      </c>
      <c r="T8" s="11">
        <v>1</v>
      </c>
      <c r="U8" s="14" t="s">
        <v>43</v>
      </c>
    </row>
    <row r="9" spans="1:21" ht="25.5" x14ac:dyDescent="0.2">
      <c r="A9" s="11" t="s">
        <v>26</v>
      </c>
      <c r="B9" s="11" t="s">
        <v>9</v>
      </c>
      <c r="C9" s="14" t="s">
        <v>14</v>
      </c>
      <c r="D9" s="14" t="s">
        <v>35</v>
      </c>
      <c r="E9" s="14" t="s">
        <v>24</v>
      </c>
      <c r="F9" s="13" t="s">
        <v>11</v>
      </c>
      <c r="G9" s="14" t="s">
        <v>15</v>
      </c>
      <c r="H9" s="13" t="s">
        <v>7</v>
      </c>
      <c r="I9" s="15" t="s">
        <v>16</v>
      </c>
      <c r="J9" s="15" t="s">
        <v>49</v>
      </c>
      <c r="K9" s="11" t="s">
        <v>12</v>
      </c>
      <c r="L9" s="11" t="s">
        <v>6</v>
      </c>
      <c r="M9" s="14">
        <v>1</v>
      </c>
      <c r="N9" s="11">
        <v>1</v>
      </c>
      <c r="O9" s="16">
        <f t="shared" si="0"/>
        <v>12500</v>
      </c>
      <c r="P9" s="16">
        <v>1000</v>
      </c>
      <c r="Q9" s="16">
        <v>1000</v>
      </c>
      <c r="R9" s="11" t="s">
        <v>69</v>
      </c>
      <c r="S9" s="11">
        <v>12500</v>
      </c>
      <c r="T9" s="11">
        <v>1</v>
      </c>
      <c r="U9" s="14" t="s">
        <v>44</v>
      </c>
    </row>
    <row r="10" spans="1:21" ht="25.5" x14ac:dyDescent="0.2">
      <c r="A10" s="11" t="s">
        <v>26</v>
      </c>
      <c r="B10" s="11" t="s">
        <v>9</v>
      </c>
      <c r="C10" s="14" t="s">
        <v>14</v>
      </c>
      <c r="D10" s="14" t="s">
        <v>36</v>
      </c>
      <c r="E10" s="14" t="s">
        <v>25</v>
      </c>
      <c r="F10" s="13" t="s">
        <v>11</v>
      </c>
      <c r="G10" s="14" t="s">
        <v>15</v>
      </c>
      <c r="H10" s="13" t="s">
        <v>7</v>
      </c>
      <c r="I10" s="15" t="s">
        <v>16</v>
      </c>
      <c r="J10" s="15" t="s">
        <v>49</v>
      </c>
      <c r="K10" s="11" t="s">
        <v>12</v>
      </c>
      <c r="L10" s="11" t="s">
        <v>6</v>
      </c>
      <c r="M10" s="14">
        <v>1</v>
      </c>
      <c r="N10" s="11">
        <v>1</v>
      </c>
      <c r="O10" s="16">
        <f t="shared" si="0"/>
        <v>12500</v>
      </c>
      <c r="P10" s="16">
        <v>1000</v>
      </c>
      <c r="Q10" s="16">
        <v>1000</v>
      </c>
      <c r="R10" s="11" t="s">
        <v>70</v>
      </c>
      <c r="S10" s="11">
        <v>12500</v>
      </c>
      <c r="T10" s="11">
        <v>1</v>
      </c>
      <c r="U10" s="14" t="s">
        <v>45</v>
      </c>
    </row>
    <row r="11" spans="1:21" ht="25.5" x14ac:dyDescent="0.2">
      <c r="A11" s="11" t="s">
        <v>26</v>
      </c>
      <c r="B11" s="11" t="s">
        <v>9</v>
      </c>
      <c r="C11" s="5" t="s">
        <v>59</v>
      </c>
      <c r="D11" s="5"/>
      <c r="E11" s="6" t="s">
        <v>57</v>
      </c>
      <c r="F11" s="7" t="s">
        <v>11</v>
      </c>
      <c r="G11" s="14" t="s">
        <v>15</v>
      </c>
      <c r="H11" s="7" t="s">
        <v>7</v>
      </c>
      <c r="I11" s="15" t="s">
        <v>16</v>
      </c>
      <c r="J11" s="15" t="s">
        <v>49</v>
      </c>
      <c r="K11" s="11" t="s">
        <v>12</v>
      </c>
      <c r="L11" s="11" t="s">
        <v>6</v>
      </c>
      <c r="M11" s="14">
        <v>1</v>
      </c>
      <c r="N11" s="11">
        <v>1</v>
      </c>
      <c r="O11" s="16">
        <f t="shared" si="0"/>
        <v>12500</v>
      </c>
      <c r="P11" s="8">
        <v>7500</v>
      </c>
      <c r="Q11" s="8">
        <v>3500</v>
      </c>
      <c r="R11" s="11" t="s">
        <v>71</v>
      </c>
      <c r="S11" s="11">
        <v>12500</v>
      </c>
      <c r="T11" s="11">
        <v>1</v>
      </c>
      <c r="U11" s="8" t="s">
        <v>60</v>
      </c>
    </row>
    <row r="12" spans="1:21" ht="25.5" x14ac:dyDescent="0.2">
      <c r="A12" s="11" t="s">
        <v>26</v>
      </c>
      <c r="B12" s="11" t="s">
        <v>9</v>
      </c>
      <c r="C12" s="5" t="s">
        <v>59</v>
      </c>
      <c r="D12" s="5"/>
      <c r="E12" s="6" t="s">
        <v>58</v>
      </c>
      <c r="F12" s="7" t="s">
        <v>11</v>
      </c>
      <c r="G12" s="14" t="s">
        <v>15</v>
      </c>
      <c r="H12" s="7" t="s">
        <v>7</v>
      </c>
      <c r="I12" s="15" t="s">
        <v>16</v>
      </c>
      <c r="J12" s="15" t="s">
        <v>49</v>
      </c>
      <c r="K12" s="11" t="s">
        <v>12</v>
      </c>
      <c r="L12" s="11" t="s">
        <v>6</v>
      </c>
      <c r="M12" s="14">
        <v>1</v>
      </c>
      <c r="N12" s="11">
        <v>1</v>
      </c>
      <c r="O12" s="16">
        <f t="shared" si="0"/>
        <v>12500</v>
      </c>
      <c r="P12" s="8">
        <v>7500</v>
      </c>
      <c r="Q12" s="8">
        <v>3500</v>
      </c>
      <c r="R12" s="11" t="s">
        <v>72</v>
      </c>
      <c r="S12" s="11">
        <v>12500</v>
      </c>
      <c r="T12" s="11">
        <v>1</v>
      </c>
      <c r="U12" s="8" t="s">
        <v>61</v>
      </c>
    </row>
  </sheetData>
  <autoFilter ref="A1:U2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H2" r:id="rId10"/>
    <hyperlink ref="H3" r:id="rId11"/>
    <hyperlink ref="H4" r:id="rId12"/>
    <hyperlink ref="H5" r:id="rId13"/>
    <hyperlink ref="H6" r:id="rId14"/>
    <hyperlink ref="H7" r:id="rId15"/>
    <hyperlink ref="H9" r:id="rId16"/>
    <hyperlink ref="H10" r:id="rId17"/>
    <hyperlink ref="F11" r:id="rId18"/>
    <hyperlink ref="F12" r:id="rId19"/>
    <hyperlink ref="H11" r:id="rId20"/>
    <hyperlink ref="H12" r:id="rId21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2026-02-28T16:12:05Z</dcterms:modified>
</cp:coreProperties>
</file>